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My Documents\Task Order Tutorial\Phase 1\"/>
    </mc:Choice>
  </mc:AlternateContent>
  <bookViews>
    <workbookView xWindow="0" yWindow="0" windowWidth="28800" windowHeight="12435" activeTab="1"/>
  </bookViews>
  <sheets>
    <sheet name="Estimate Summary" sheetId="1" r:id="rId1"/>
    <sheet name="Bid Analysis" sheetId="2" r:id="rId2"/>
    <sheet name="Bid Analysis (2)" sheetId="3" r:id="rId3"/>
    <sheet name="Bid Analysis (3)" sheetId="5" r:id="rId4"/>
    <sheet name="Bid Analysis (4)" sheetId="7" r:id="rId5"/>
    <sheet name="Bid Analysis (5)" sheetId="8" r:id="rId6"/>
    <sheet name="Bid Analysis (6)" sheetId="9" r:id="rId7"/>
    <sheet name="Bid Analysis (7)" sheetId="10" r:id="rId8"/>
    <sheet name="Bid Analysis (8)" sheetId="11" r:id="rId9"/>
    <sheet name="Bid Analysis (9)" sheetId="12" r:id="rId10"/>
    <sheet name="Bid Analysis (10)" sheetId="13" r:id="rId11"/>
    <sheet name="Bid Analysis (11)" sheetId="14" r:id="rId12"/>
    <sheet name="Bid Analysis (12)" sheetId="15" r:id="rId13"/>
    <sheet name="Bid Analysis (13)" sheetId="16" r:id="rId14"/>
    <sheet name="Bid Analysis (14)" sheetId="17" r:id="rId15"/>
    <sheet name="Bid Analysis (15)" sheetId="18" r:id="rId16"/>
    <sheet name="Bid Analysis (16)" sheetId="19" r:id="rId17"/>
    <sheet name="Bid Analysis (17)" sheetId="20" r:id="rId18"/>
    <sheet name="Bid Analysis (18)" sheetId="21" r:id="rId19"/>
    <sheet name="Bid Analysis (19)" sheetId="22" r:id="rId20"/>
    <sheet name="Bid Analysis (20)" sheetId="23" r:id="rId21"/>
    <sheet name="Bid Analysis (21)" sheetId="24" r:id="rId22"/>
    <sheet name="Bid Analysis (22)" sheetId="25" r:id="rId23"/>
    <sheet name="Bid Analysis (23)" sheetId="26" r:id="rId24"/>
    <sheet name="Bid Analysis (24)" sheetId="27" r:id="rId25"/>
    <sheet name="Bid Analysis (25)" sheetId="28" r:id="rId26"/>
    <sheet name="Bid Analysis (26)" sheetId="29" r:id="rId27"/>
    <sheet name="Bid Analysis (27)" sheetId="30" r:id="rId28"/>
    <sheet name="Bid Analysis (28)" sheetId="31" r:id="rId29"/>
    <sheet name="Bid Analysis (29)" sheetId="32" r:id="rId30"/>
    <sheet name="Bid Analysis (30)" sheetId="33" r:id="rId31"/>
    <sheet name="Bid Analysis (31)" sheetId="34" r:id="rId32"/>
    <sheet name="Bid Analysis (32)" sheetId="35" r:id="rId33"/>
    <sheet name="Bid Analysis (33)" sheetId="36" r:id="rId34"/>
    <sheet name="Bid Analysis (34)" sheetId="37" r:id="rId35"/>
    <sheet name="Bid Analysis (35)" sheetId="38" r:id="rId36"/>
    <sheet name="Bid Analysis (36)" sheetId="39" r:id="rId37"/>
    <sheet name="Bid Analysis (37)" sheetId="40" r:id="rId38"/>
    <sheet name="Bid Analysis (38)" sheetId="41" r:id="rId39"/>
    <sheet name="Bid Analysis (39)" sheetId="42" r:id="rId40"/>
    <sheet name="Bid Analysis (40)" sheetId="43" r:id="rId41"/>
    <sheet name="Bid Analysis (41)" sheetId="44" r:id="rId42"/>
    <sheet name="Bid Analysis (42)" sheetId="45" r:id="rId43"/>
    <sheet name="Bid Analysis (43)" sheetId="46" r:id="rId44"/>
    <sheet name="Bid Analysis (44)" sheetId="47" r:id="rId45"/>
    <sheet name="Bid Analysis (45)" sheetId="48" r:id="rId46"/>
    <sheet name="Bid Analysis (46)" sheetId="49" r:id="rId47"/>
    <sheet name="Bid Analysis (47)" sheetId="50" r:id="rId48"/>
    <sheet name="Bid Analysis (48)" sheetId="51" r:id="rId49"/>
    <sheet name="Bid Analysis (49)" sheetId="52" r:id="rId50"/>
    <sheet name="Bid Analysis (50)" sheetId="53" r:id="rId51"/>
    <sheet name="Bid Analysis (51)" sheetId="54" r:id="rId52"/>
    <sheet name="Bid Analysis (52)" sheetId="55" r:id="rId53"/>
  </sheets>
  <definedNames>
    <definedName name="_xlnm.Print_Area" localSheetId="0">'Estimate Summary'!$A$1:$D$55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O23" i="55"/>
  <c r="O23" i="54"/>
  <c r="O23" i="53"/>
  <c r="O23" i="52"/>
  <c r="O23" i="51"/>
  <c r="O23" i="50"/>
  <c r="O23" i="49"/>
  <c r="O23" i="48"/>
  <c r="O23" i="47"/>
  <c r="O23" i="46"/>
  <c r="O23" i="45"/>
  <c r="O23" i="44"/>
  <c r="O23" i="43"/>
  <c r="O23" i="42"/>
  <c r="O23" i="41"/>
  <c r="O23" i="40"/>
  <c r="O23" i="39"/>
  <c r="O23" i="38"/>
  <c r="O23" i="37"/>
  <c r="O23" i="36"/>
  <c r="O23" i="35"/>
  <c r="O23" i="34"/>
  <c r="O23" i="33"/>
  <c r="O23" i="32"/>
  <c r="O23" i="31"/>
  <c r="O23" i="30"/>
  <c r="O23" i="29"/>
  <c r="O23" i="28"/>
  <c r="O23" i="27"/>
  <c r="O23" i="26"/>
  <c r="O23" i="25"/>
  <c r="O23" i="24"/>
  <c r="O23" i="23"/>
  <c r="O23" i="22"/>
  <c r="O23" i="21"/>
  <c r="O23" i="20"/>
  <c r="O23" i="19"/>
  <c r="O23" i="18"/>
  <c r="O23" i="17"/>
  <c r="O23" i="16"/>
  <c r="O23" i="15"/>
  <c r="O23" i="14"/>
  <c r="O23" i="13"/>
  <c r="O23" i="12"/>
  <c r="O23" i="11"/>
  <c r="O23" i="10"/>
  <c r="O23" i="9"/>
  <c r="O23" i="8"/>
  <c r="O23" i="7"/>
  <c r="O23" i="5"/>
  <c r="O23" i="3"/>
  <c r="C3" i="1" s="1"/>
  <c r="O23" i="2"/>
  <c r="C2" i="1" s="1"/>
</calcChain>
</file>

<file path=xl/sharedStrings.xml><?xml version="1.0" encoding="utf-8"?>
<sst xmlns="http://schemas.openxmlformats.org/spreadsheetml/2006/main" count="1513" uniqueCount="29">
  <si>
    <t>CSI Item Number</t>
  </si>
  <si>
    <t>Category</t>
  </si>
  <si>
    <t>TOTAL AMOUNT</t>
  </si>
  <si>
    <t>S.F. Cost</t>
  </si>
  <si>
    <t>General Conditions</t>
  </si>
  <si>
    <t>Total Cost:</t>
  </si>
  <si>
    <t>Description</t>
  </si>
  <si>
    <t>Qty.</t>
  </si>
  <si>
    <t>Unit</t>
  </si>
  <si>
    <t>Labor Unit Cost</t>
  </si>
  <si>
    <t>Materials Unit Cost</t>
  </si>
  <si>
    <t>Sub Unit Cost</t>
  </si>
  <si>
    <t>Total</t>
  </si>
  <si>
    <t>Subcontactor 1</t>
  </si>
  <si>
    <t>Subcontactor 2</t>
  </si>
  <si>
    <t>Subcontactor 3</t>
  </si>
  <si>
    <t>Included (x)</t>
  </si>
  <si>
    <t>Price</t>
  </si>
  <si>
    <t>Bid</t>
  </si>
  <si>
    <t>ls</t>
  </si>
  <si>
    <t>Selected Price</t>
  </si>
  <si>
    <t>Subtotal</t>
  </si>
  <si>
    <t>Adjustment - Description</t>
  </si>
  <si>
    <t>Bonds</t>
  </si>
  <si>
    <t>Labor Burden</t>
  </si>
  <si>
    <t>Sales Tax</t>
  </si>
  <si>
    <t>ADUSTED TOTAL</t>
  </si>
  <si>
    <t xml:space="preserve">We recommend Award to ABC Subcontractor due to the fact that they are the low responsive bidder.  </t>
  </si>
  <si>
    <t>We recommend award to ABC subcontractor because they can meet the schedule (low responsive bidder obtained additional work since time of bid and cannot meet schedule)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</si>
</sst>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4" fillId="0" borderId="9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4" fillId="0" borderId="0" xfId="0" applyFont="1" applyBorder="1"/>
    <xf numFmtId="0" fontId="4" fillId="0" borderId="14" xfId="0" applyFont="1" applyBorder="1"/>
    <xf numFmtId="0" fontId="3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4" fillId="2" borderId="18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/>
    <xf numFmtId="44" fontId="7" fillId="0" borderId="0" xfId="1" applyFont="1"/>
    <xf numFmtId="44" fontId="8" fillId="0" borderId="22" xfId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23" xfId="1" applyNumberFormat="1" applyFont="1" applyBorder="1" applyAlignment="1">
      <alignment horizontal="center" vertical="center" wrapText="1"/>
    </xf>
    <xf numFmtId="44" fontId="8" fillId="0" borderId="24" xfId="1" applyFont="1" applyBorder="1" applyAlignment="1">
      <alignment horizontal="center" vertical="center" wrapText="1"/>
    </xf>
    <xf numFmtId="44" fontId="8" fillId="0" borderId="25" xfId="1" applyFont="1" applyBorder="1" applyAlignment="1">
      <alignment horizontal="center" vertical="center" wrapText="1"/>
    </xf>
    <xf numFmtId="44" fontId="7" fillId="0" borderId="26" xfId="1" applyFont="1" applyBorder="1" applyAlignment="1">
      <alignment horizontal="right"/>
    </xf>
    <xf numFmtId="44" fontId="9" fillId="0" borderId="27" xfId="1" applyFont="1" applyBorder="1" applyAlignment="1">
      <alignment horizontal="right"/>
    </xf>
    <xf numFmtId="0" fontId="7" fillId="0" borderId="30" xfId="0" applyFont="1" applyBorder="1"/>
    <xf numFmtId="44" fontId="7" fillId="0" borderId="31" xfId="1" applyFont="1" applyBorder="1"/>
    <xf numFmtId="44" fontId="7" fillId="0" borderId="32" xfId="1" applyFont="1" applyBorder="1"/>
    <xf numFmtId="0" fontId="7" fillId="0" borderId="33" xfId="0" applyFont="1" applyBorder="1"/>
    <xf numFmtId="0" fontId="7" fillId="0" borderId="34" xfId="0" applyFont="1" applyBorder="1" applyAlignment="1">
      <alignment horizontal="left"/>
    </xf>
    <xf numFmtId="3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9" fillId="0" borderId="34" xfId="1" applyNumberFormat="1" applyFont="1" applyBorder="1" applyAlignment="1">
      <alignment horizontal="right"/>
    </xf>
    <xf numFmtId="44" fontId="9" fillId="0" borderId="36" xfId="1" applyFont="1" applyBorder="1" applyAlignment="1">
      <alignment horizontal="right"/>
    </xf>
    <xf numFmtId="0" fontId="7" fillId="0" borderId="39" xfId="0" applyFont="1" applyBorder="1"/>
    <xf numFmtId="44" fontId="7" fillId="0" borderId="40" xfId="1" applyFont="1" applyBorder="1"/>
    <xf numFmtId="44" fontId="7" fillId="0" borderId="41" xfId="1" applyFont="1" applyBorder="1"/>
    <xf numFmtId="44" fontId="7" fillId="0" borderId="45" xfId="1" applyFont="1" applyBorder="1"/>
    <xf numFmtId="44" fontId="7" fillId="0" borderId="46" xfId="1" applyFont="1" applyBorder="1"/>
    <xf numFmtId="0" fontId="7" fillId="0" borderId="47" xfId="0" applyFont="1" applyBorder="1"/>
    <xf numFmtId="0" fontId="7" fillId="0" borderId="48" xfId="0" applyFont="1" applyBorder="1"/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9" fillId="0" borderId="16" xfId="1" applyNumberFormat="1" applyFont="1" applyBorder="1" applyAlignment="1">
      <alignment horizontal="right"/>
    </xf>
    <xf numFmtId="44" fontId="9" fillId="0" borderId="16" xfId="1" applyNumberFormat="1" applyFont="1" applyBorder="1" applyAlignment="1">
      <alignment horizontal="right"/>
    </xf>
    <xf numFmtId="44" fontId="7" fillId="0" borderId="50" xfId="1" applyFont="1" applyFill="1" applyBorder="1" applyAlignment="1">
      <alignment horizontal="right"/>
    </xf>
    <xf numFmtId="44" fontId="9" fillId="0" borderId="48" xfId="1" applyFont="1" applyBorder="1" applyAlignment="1">
      <alignment horizontal="right"/>
    </xf>
    <xf numFmtId="44" fontId="7" fillId="0" borderId="50" xfId="0" applyNumberFormat="1" applyFont="1" applyBorder="1"/>
    <xf numFmtId="44" fontId="7" fillId="0" borderId="53" xfId="1" applyFont="1" applyBorder="1"/>
    <xf numFmtId="44" fontId="7" fillId="0" borderId="54" xfId="1" applyFont="1" applyBorder="1"/>
    <xf numFmtId="0" fontId="7" fillId="0" borderId="34" xfId="0" applyFont="1" applyBorder="1"/>
    <xf numFmtId="44" fontId="9" fillId="0" borderId="34" xfId="1" applyNumberFormat="1" applyFont="1" applyBorder="1" applyAlignment="1">
      <alignment horizontal="right"/>
    </xf>
    <xf numFmtId="44" fontId="7" fillId="0" borderId="39" xfId="1" applyFont="1" applyBorder="1" applyAlignment="1">
      <alignment horizontal="right"/>
    </xf>
    <xf numFmtId="44" fontId="7" fillId="0" borderId="39" xfId="0" applyNumberFormat="1" applyFont="1" applyBorder="1"/>
    <xf numFmtId="0" fontId="7" fillId="0" borderId="55" xfId="0" applyFont="1" applyBorder="1"/>
    <xf numFmtId="0" fontId="7" fillId="0" borderId="56" xfId="0" applyFont="1" applyBorder="1"/>
    <xf numFmtId="3" fontId="7" fillId="0" borderId="56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4" fontId="9" fillId="0" borderId="56" xfId="1" applyNumberFormat="1" applyFont="1" applyBorder="1" applyAlignment="1">
      <alignment horizontal="right"/>
    </xf>
    <xf numFmtId="44" fontId="9" fillId="0" borderId="56" xfId="1" applyNumberFormat="1" applyFont="1" applyBorder="1" applyAlignment="1">
      <alignment horizontal="right"/>
    </xf>
    <xf numFmtId="44" fontId="7" fillId="0" borderId="44" xfId="1" applyFont="1" applyBorder="1" applyAlignment="1">
      <alignment horizontal="right"/>
    </xf>
    <xf numFmtId="44" fontId="9" fillId="0" borderId="58" xfId="1" applyFont="1" applyBorder="1" applyAlignment="1">
      <alignment horizontal="right"/>
    </xf>
    <xf numFmtId="44" fontId="7" fillId="0" borderId="44" xfId="0" applyNumberFormat="1" applyFont="1" applyBorder="1"/>
    <xf numFmtId="0" fontId="6" fillId="0" borderId="47" xfId="0" applyFont="1" applyBorder="1"/>
    <xf numFmtId="0" fontId="6" fillId="0" borderId="59" xfId="0" applyFont="1" applyBorder="1"/>
    <xf numFmtId="3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4" fontId="8" fillId="0" borderId="59" xfId="1" applyNumberFormat="1" applyFont="1" applyBorder="1" applyAlignment="1">
      <alignment horizontal="right"/>
    </xf>
    <xf numFmtId="44" fontId="8" fillId="0" borderId="59" xfId="1" applyNumberFormat="1" applyFont="1" applyBorder="1" applyAlignment="1">
      <alignment horizontal="right"/>
    </xf>
    <xf numFmtId="44" fontId="6" fillId="0" borderId="50" xfId="1" applyFont="1" applyBorder="1" applyAlignment="1">
      <alignment horizontal="right"/>
    </xf>
    <xf numFmtId="44" fontId="8" fillId="0" borderId="48" xfId="1" applyFont="1" applyBorder="1" applyAlignment="1">
      <alignment horizontal="right"/>
    </xf>
    <xf numFmtId="0" fontId="6" fillId="0" borderId="0" xfId="0" applyFont="1"/>
    <xf numFmtId="0" fontId="8" fillId="0" borderId="61" xfId="1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/>
    </xf>
    <xf numFmtId="0" fontId="7" fillId="0" borderId="63" xfId="0" applyFont="1" applyBorder="1"/>
    <xf numFmtId="3" fontId="7" fillId="0" borderId="63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9" fillId="0" borderId="63" xfId="1" applyNumberFormat="1" applyFont="1" applyBorder="1" applyAlignment="1">
      <alignment horizontal="right"/>
    </xf>
    <xf numFmtId="0" fontId="8" fillId="3" borderId="23" xfId="1" applyNumberFormat="1" applyFont="1" applyFill="1" applyBorder="1" applyAlignment="1">
      <alignment horizontal="center" vertical="center" wrapText="1"/>
    </xf>
    <xf numFmtId="44" fontId="8" fillId="3" borderId="24" xfId="1" applyFont="1" applyFill="1" applyBorder="1" applyAlignment="1">
      <alignment horizontal="center" vertical="center" wrapText="1"/>
    </xf>
    <xf numFmtId="0" fontId="7" fillId="3" borderId="28" xfId="0" applyFont="1" applyFill="1" applyBorder="1"/>
    <xf numFmtId="44" fontId="7" fillId="3" borderId="29" xfId="1" applyFont="1" applyFill="1" applyBorder="1"/>
    <xf numFmtId="0" fontId="7" fillId="3" borderId="37" xfId="0" applyFont="1" applyFill="1" applyBorder="1"/>
    <xf numFmtId="44" fontId="7" fillId="3" borderId="38" xfId="1" applyFont="1" applyFill="1" applyBorder="1"/>
    <xf numFmtId="44" fontId="7" fillId="3" borderId="43" xfId="1" applyFont="1" applyFill="1" applyBorder="1"/>
    <xf numFmtId="44" fontId="7" fillId="3" borderId="51" xfId="0" applyNumberFormat="1" applyFont="1" applyFill="1" applyBorder="1"/>
    <xf numFmtId="44" fontId="7" fillId="3" borderId="52" xfId="1" applyFont="1" applyFill="1" applyBorder="1"/>
    <xf numFmtId="44" fontId="7" fillId="3" borderId="37" xfId="0" applyNumberFormat="1" applyFont="1" applyFill="1" applyBorder="1"/>
    <xf numFmtId="44" fontId="7" fillId="3" borderId="42" xfId="0" applyNumberFormat="1" applyFont="1" applyFill="1" applyBorder="1"/>
    <xf numFmtId="44" fontId="7" fillId="3" borderId="64" xfId="1" applyFont="1" applyFill="1" applyBorder="1" applyAlignment="1">
      <alignment horizontal="right"/>
    </xf>
    <xf numFmtId="44" fontId="7" fillId="3" borderId="35" xfId="1" applyFont="1" applyFill="1" applyBorder="1" applyAlignment="1">
      <alignment horizontal="right"/>
    </xf>
    <xf numFmtId="44" fontId="7" fillId="3" borderId="49" xfId="1" applyFont="1" applyFill="1" applyBorder="1" applyAlignment="1">
      <alignment horizontal="right"/>
    </xf>
    <xf numFmtId="44" fontId="7" fillId="3" borderId="57" xfId="1" applyFont="1" applyFill="1" applyBorder="1" applyAlignment="1">
      <alignment horizontal="right"/>
    </xf>
    <xf numFmtId="44" fontId="6" fillId="3" borderId="49" xfId="1" applyFont="1" applyFill="1" applyBorder="1" applyAlignment="1">
      <alignment horizontal="right"/>
    </xf>
    <xf numFmtId="0" fontId="7" fillId="0" borderId="71" xfId="0" applyFont="1" applyBorder="1"/>
    <xf numFmtId="0" fontId="7" fillId="0" borderId="72" xfId="0" applyFont="1" applyBorder="1" applyAlignment="1">
      <alignment horizontal="left"/>
    </xf>
    <xf numFmtId="3" fontId="7" fillId="0" borderId="72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164" fontId="9" fillId="0" borderId="72" xfId="1" applyNumberFormat="1" applyFont="1" applyBorder="1" applyAlignment="1">
      <alignment horizontal="right"/>
    </xf>
    <xf numFmtId="44" fontId="9" fillId="0" borderId="72" xfId="1" applyNumberFormat="1" applyFont="1" applyBorder="1" applyAlignment="1">
      <alignment horizontal="right"/>
    </xf>
    <xf numFmtId="44" fontId="7" fillId="3" borderId="73" xfId="1" applyFont="1" applyFill="1" applyBorder="1" applyAlignment="1">
      <alignment horizontal="right"/>
    </xf>
    <xf numFmtId="44" fontId="7" fillId="0" borderId="33" xfId="1" applyFont="1" applyBorder="1" applyAlignment="1">
      <alignment horizontal="right"/>
    </xf>
    <xf numFmtId="44" fontId="7" fillId="0" borderId="71" xfId="1" applyFont="1" applyBorder="1" applyAlignment="1">
      <alignment horizontal="right"/>
    </xf>
    <xf numFmtId="44" fontId="9" fillId="0" borderId="74" xfId="1" applyFont="1" applyBorder="1" applyAlignment="1">
      <alignment horizontal="right"/>
    </xf>
    <xf numFmtId="0" fontId="7" fillId="3" borderId="75" xfId="0" applyFont="1" applyFill="1" applyBorder="1"/>
    <xf numFmtId="44" fontId="7" fillId="3" borderId="76" xfId="1" applyFont="1" applyFill="1" applyBorder="1"/>
    <xf numFmtId="0" fontId="7" fillId="0" borderId="77" xfId="0" applyFont="1" applyBorder="1"/>
    <xf numFmtId="44" fontId="7" fillId="0" borderId="78" xfId="1" applyFont="1" applyBorder="1"/>
    <xf numFmtId="44" fontId="7" fillId="0" borderId="79" xfId="1" applyFont="1" applyBorder="1"/>
    <xf numFmtId="44" fontId="4" fillId="0" borderId="8" xfId="1" applyFont="1" applyBorder="1" applyAlignment="1">
      <alignment horizontal="right"/>
    </xf>
    <xf numFmtId="44" fontId="4" fillId="0" borderId="11" xfId="1" applyFont="1" applyBorder="1" applyAlignment="1">
      <alignment horizontal="right"/>
    </xf>
    <xf numFmtId="44" fontId="2" fillId="0" borderId="2" xfId="1" applyFont="1" applyBorder="1" applyAlignment="1">
      <alignment horizontal="center" vertical="center"/>
    </xf>
    <xf numFmtId="44" fontId="0" fillId="0" borderId="0" xfId="1" applyFont="1" applyAlignment="1"/>
    <xf numFmtId="44" fontId="4" fillId="0" borderId="5" xfId="1" applyFont="1" applyBorder="1" applyAlignment="1">
      <alignment horizontal="right" vertical="center"/>
    </xf>
    <xf numFmtId="44" fontId="4" fillId="0" borderId="0" xfId="1" applyFont="1" applyBorder="1" applyAlignment="1">
      <alignment horizontal="right"/>
    </xf>
    <xf numFmtId="44" fontId="4" fillId="2" borderId="17" xfId="1" applyFont="1" applyFill="1" applyBorder="1" applyAlignment="1">
      <alignment horizontal="right"/>
    </xf>
    <xf numFmtId="44" fontId="4" fillId="0" borderId="8" xfId="1" applyFont="1" applyBorder="1" applyAlignment="1">
      <alignment horizontal="right" vertical="center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3" borderId="67" xfId="1" applyNumberFormat="1" applyFont="1" applyFill="1" applyBorder="1" applyAlignment="1">
      <alignment horizontal="center" vertical="center" wrapText="1"/>
    </xf>
    <xf numFmtId="0" fontId="8" fillId="3" borderId="70" xfId="1" applyNumberFormat="1" applyFont="1" applyFill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44" fontId="8" fillId="0" borderId="66" xfId="1" applyFont="1" applyBorder="1" applyAlignment="1">
      <alignment horizontal="center" vertical="center" wrapText="1"/>
    </xf>
    <xf numFmtId="44" fontId="8" fillId="0" borderId="69" xfId="1" applyFont="1" applyBorder="1" applyAlignment="1">
      <alignment horizontal="center" vertical="center" wrapText="1"/>
    </xf>
    <xf numFmtId="44" fontId="9" fillId="0" borderId="63" xfId="1" applyFont="1" applyBorder="1" applyAlignment="1">
      <alignment horizontal="right"/>
    </xf>
    <xf numFmtId="44" fontId="9" fillId="0" borderId="34" xfId="1" applyFont="1" applyBorder="1" applyAlignment="1">
      <alignment horizontal="right"/>
    </xf>
    <xf numFmtId="44" fontId="9" fillId="0" borderId="72" xfId="1" applyFont="1" applyBorder="1" applyAlignment="1">
      <alignment horizontal="right"/>
    </xf>
    <xf numFmtId="44" fontId="9" fillId="0" borderId="16" xfId="1" applyFont="1" applyBorder="1" applyAlignment="1">
      <alignment horizontal="right"/>
    </xf>
    <xf numFmtId="44" fontId="9" fillId="0" borderId="56" xfId="1" applyFont="1" applyBorder="1" applyAlignment="1">
      <alignment horizontal="right"/>
    </xf>
    <xf numFmtId="44" fontId="8" fillId="0" borderId="59" xfId="1" applyFont="1" applyBorder="1" applyAlignment="1">
      <alignment horizontal="right"/>
    </xf>
    <xf numFmtId="44" fontId="7" fillId="0" borderId="63" xfId="1" applyFont="1" applyBorder="1" applyAlignment="1">
      <alignment horizontal="center"/>
    </xf>
    <xf numFmtId="44" fontId="7" fillId="0" borderId="34" xfId="1" applyFont="1" applyBorder="1" applyAlignment="1">
      <alignment horizontal="center"/>
    </xf>
    <xf numFmtId="44" fontId="8" fillId="3" borderId="67" xfId="1" applyFont="1" applyFill="1" applyBorder="1" applyAlignment="1">
      <alignment horizontal="center" vertical="center" wrapText="1"/>
    </xf>
    <xf numFmtId="44" fontId="8" fillId="3" borderId="70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6"/>
  <sheetViews>
    <sheetView zoomScaleNormal="100" workbookViewId="0">
      <selection activeCell="F51" sqref="F51"/>
    </sheetView>
  </sheetViews>
  <sheetFormatPr defaultRowHeight="15" x14ac:dyDescent="0.25"/>
  <cols>
    <col min="1" max="1" width="15.42578125" bestFit="1" customWidth="1"/>
    <col min="2" max="2" width="52" customWidth="1"/>
    <col min="3" max="3" width="20.28515625" style="120" customWidth="1"/>
    <col min="4" max="5" width="22.7109375" customWidth="1"/>
  </cols>
  <sheetData>
    <row r="1" spans="1:4" ht="16.5" thickTop="1" thickBot="1" x14ac:dyDescent="0.3">
      <c r="A1" s="1" t="s">
        <v>0</v>
      </c>
      <c r="B1" s="2" t="s">
        <v>1</v>
      </c>
      <c r="C1" s="119" t="s">
        <v>2</v>
      </c>
      <c r="D1" s="3" t="s">
        <v>3</v>
      </c>
    </row>
    <row r="2" spans="1:4" ht="15.75" thickTop="1" x14ac:dyDescent="0.25">
      <c r="A2" s="4">
        <v>1</v>
      </c>
      <c r="B2" s="5" t="s">
        <v>4</v>
      </c>
      <c r="C2" s="121">
        <f>'Bid Analysis'!O23</f>
        <v>0</v>
      </c>
      <c r="D2" s="6"/>
    </row>
    <row r="3" spans="1:4" x14ac:dyDescent="0.25">
      <c r="A3" s="7"/>
      <c r="B3" s="8"/>
      <c r="C3" s="117">
        <f>'Bid Analysis (2)'!O23</f>
        <v>0</v>
      </c>
      <c r="D3" s="9"/>
    </row>
    <row r="4" spans="1:4" x14ac:dyDescent="0.25">
      <c r="A4" s="7"/>
      <c r="B4" s="8"/>
      <c r="C4" s="124">
        <f>'Bid Analysis (3)'!O23</f>
        <v>0</v>
      </c>
      <c r="D4" s="9"/>
    </row>
    <row r="5" spans="1:4" x14ac:dyDescent="0.25">
      <c r="A5" s="7"/>
      <c r="B5" s="8"/>
      <c r="C5" s="117">
        <f>'Bid Analysis (4)'!O23</f>
        <v>0</v>
      </c>
      <c r="D5" s="9"/>
    </row>
    <row r="6" spans="1:4" x14ac:dyDescent="0.25">
      <c r="A6" s="7"/>
      <c r="B6" s="8"/>
      <c r="C6" s="124">
        <f>'Bid Analysis (5)'!O23</f>
        <v>0</v>
      </c>
      <c r="D6" s="9"/>
    </row>
    <row r="7" spans="1:4" x14ac:dyDescent="0.25">
      <c r="A7" s="7"/>
      <c r="B7" s="8"/>
      <c r="C7" s="117">
        <f>'Bid Analysis (6)'!O23</f>
        <v>0</v>
      </c>
      <c r="D7" s="9"/>
    </row>
    <row r="8" spans="1:4" x14ac:dyDescent="0.25">
      <c r="A8" s="7"/>
      <c r="B8" s="8"/>
      <c r="C8" s="117">
        <f>'Bid Analysis (7)'!O23</f>
        <v>0</v>
      </c>
      <c r="D8" s="9"/>
    </row>
    <row r="9" spans="1:4" x14ac:dyDescent="0.25">
      <c r="A9" s="7"/>
      <c r="B9" s="8"/>
      <c r="C9" s="117">
        <f>'Bid Analysis (8)'!O23</f>
        <v>0</v>
      </c>
      <c r="D9" s="9"/>
    </row>
    <row r="10" spans="1:4" x14ac:dyDescent="0.25">
      <c r="A10" s="7"/>
      <c r="B10" s="8"/>
      <c r="C10" s="117">
        <f>'Bid Analysis (9)'!O23</f>
        <v>0</v>
      </c>
      <c r="D10" s="9"/>
    </row>
    <row r="11" spans="1:4" x14ac:dyDescent="0.25">
      <c r="A11" s="7"/>
      <c r="B11" s="8"/>
      <c r="C11" s="117">
        <f>'Bid Analysis (10)'!O23</f>
        <v>0</v>
      </c>
      <c r="D11" s="9"/>
    </row>
    <row r="12" spans="1:4" x14ac:dyDescent="0.25">
      <c r="A12" s="7"/>
      <c r="B12" s="8"/>
      <c r="C12" s="117">
        <f>'Bid Analysis (11)'!O23</f>
        <v>0</v>
      </c>
      <c r="D12" s="9"/>
    </row>
    <row r="13" spans="1:4" x14ac:dyDescent="0.25">
      <c r="A13" s="7"/>
      <c r="B13" s="8"/>
      <c r="C13" s="117">
        <f>'Bid Analysis (12)'!O33</f>
        <v>0</v>
      </c>
      <c r="D13" s="9"/>
    </row>
    <row r="14" spans="1:4" x14ac:dyDescent="0.25">
      <c r="A14" s="7"/>
      <c r="B14" s="8"/>
      <c r="C14" s="124">
        <f>'Bid Analysis (13)'!O33</f>
        <v>0</v>
      </c>
      <c r="D14" s="9"/>
    </row>
    <row r="15" spans="1:4" x14ac:dyDescent="0.25">
      <c r="A15" s="7"/>
      <c r="B15" s="8"/>
      <c r="C15" s="117">
        <f>'Bid Analysis (14)'!O33</f>
        <v>0</v>
      </c>
      <c r="D15" s="9"/>
    </row>
    <row r="16" spans="1:4" x14ac:dyDescent="0.25">
      <c r="A16" s="7"/>
      <c r="B16" s="8"/>
      <c r="C16" s="124">
        <f>'Bid Analysis (15)'!O33</f>
        <v>0</v>
      </c>
      <c r="D16" s="9"/>
    </row>
    <row r="17" spans="1:4" x14ac:dyDescent="0.25">
      <c r="A17" s="7"/>
      <c r="B17" s="8"/>
      <c r="C17" s="117">
        <f>'Bid Analysis (16)'!O33</f>
        <v>0</v>
      </c>
      <c r="D17" s="9"/>
    </row>
    <row r="18" spans="1:4" x14ac:dyDescent="0.25">
      <c r="A18" s="7"/>
      <c r="B18" s="8"/>
      <c r="C18" s="117">
        <f>'Bid Analysis (17)'!O33</f>
        <v>0</v>
      </c>
      <c r="D18" s="9"/>
    </row>
    <row r="19" spans="1:4" x14ac:dyDescent="0.25">
      <c r="A19" s="7"/>
      <c r="B19" s="8"/>
      <c r="C19" s="117">
        <f>'Bid Analysis (18)'!O33</f>
        <v>0</v>
      </c>
      <c r="D19" s="9"/>
    </row>
    <row r="20" spans="1:4" x14ac:dyDescent="0.25">
      <c r="A20" s="7"/>
      <c r="B20" s="8"/>
      <c r="C20" s="117">
        <f>'Bid Analysis (19)'!O33</f>
        <v>0</v>
      </c>
      <c r="D20" s="9"/>
    </row>
    <row r="21" spans="1:4" x14ac:dyDescent="0.25">
      <c r="A21" s="7"/>
      <c r="B21" s="8"/>
      <c r="C21" s="117">
        <f>'Bid Analysis (20)'!O33</f>
        <v>0</v>
      </c>
      <c r="D21" s="9"/>
    </row>
    <row r="22" spans="1:4" x14ac:dyDescent="0.25">
      <c r="A22" s="7"/>
      <c r="B22" s="8"/>
      <c r="C22" s="117">
        <f>'Bid Analysis (21)'!O33</f>
        <v>0</v>
      </c>
      <c r="D22" s="9"/>
    </row>
    <row r="23" spans="1:4" x14ac:dyDescent="0.25">
      <c r="A23" s="7"/>
      <c r="B23" s="8"/>
      <c r="C23" s="117">
        <f>'Bid Analysis (22)'!O43</f>
        <v>0</v>
      </c>
      <c r="D23" s="9"/>
    </row>
    <row r="24" spans="1:4" x14ac:dyDescent="0.25">
      <c r="A24" s="7"/>
      <c r="B24" s="8"/>
      <c r="C24" s="124">
        <f>'Bid Analysis (23)'!O43</f>
        <v>0</v>
      </c>
      <c r="D24" s="9"/>
    </row>
    <row r="25" spans="1:4" x14ac:dyDescent="0.25">
      <c r="A25" s="7"/>
      <c r="B25" s="8"/>
      <c r="C25" s="117">
        <f>'Bid Analysis (24)'!O43</f>
        <v>0</v>
      </c>
      <c r="D25" s="9"/>
    </row>
    <row r="26" spans="1:4" x14ac:dyDescent="0.25">
      <c r="A26" s="7"/>
      <c r="B26" s="8"/>
      <c r="C26" s="124">
        <f>'Bid Analysis (25)'!O43</f>
        <v>0</v>
      </c>
      <c r="D26" s="9"/>
    </row>
    <row r="27" spans="1:4" x14ac:dyDescent="0.25">
      <c r="A27" s="7"/>
      <c r="B27" s="8"/>
      <c r="C27" s="117">
        <f>'Bid Analysis (26)'!O43</f>
        <v>0</v>
      </c>
      <c r="D27" s="9"/>
    </row>
    <row r="28" spans="1:4" x14ac:dyDescent="0.25">
      <c r="A28" s="7"/>
      <c r="B28" s="8"/>
      <c r="C28" s="117">
        <f>'Bid Analysis (27)'!O43</f>
        <v>0</v>
      </c>
      <c r="D28" s="9"/>
    </row>
    <row r="29" spans="1:4" x14ac:dyDescent="0.25">
      <c r="A29" s="7"/>
      <c r="B29" s="8"/>
      <c r="C29" s="117">
        <f>'Bid Analysis (28)'!O43</f>
        <v>0</v>
      </c>
      <c r="D29" s="9"/>
    </row>
    <row r="30" spans="1:4" x14ac:dyDescent="0.25">
      <c r="A30" s="7"/>
      <c r="B30" s="8"/>
      <c r="C30" s="117">
        <f>'Bid Analysis (29)'!O43</f>
        <v>0</v>
      </c>
      <c r="D30" s="9"/>
    </row>
    <row r="31" spans="1:4" x14ac:dyDescent="0.25">
      <c r="A31" s="7"/>
      <c r="B31" s="8"/>
      <c r="C31" s="117">
        <f>'Bid Analysis (30)'!O43</f>
        <v>0</v>
      </c>
      <c r="D31" s="9"/>
    </row>
    <row r="32" spans="1:4" x14ac:dyDescent="0.25">
      <c r="A32" s="7"/>
      <c r="B32" s="8"/>
      <c r="C32" s="117">
        <f>'Bid Analysis (31)'!O43</f>
        <v>0</v>
      </c>
      <c r="D32" s="9"/>
    </row>
    <row r="33" spans="1:4" x14ac:dyDescent="0.25">
      <c r="A33" s="7"/>
      <c r="B33" s="8"/>
      <c r="C33" s="117">
        <f>'Bid Analysis (32)'!O53</f>
        <v>0</v>
      </c>
      <c r="D33" s="9"/>
    </row>
    <row r="34" spans="1:4" x14ac:dyDescent="0.25">
      <c r="A34" s="7"/>
      <c r="B34" s="8"/>
      <c r="C34" s="124">
        <f>'Bid Analysis (33)'!O53</f>
        <v>0</v>
      </c>
      <c r="D34" s="9"/>
    </row>
    <row r="35" spans="1:4" x14ac:dyDescent="0.25">
      <c r="A35" s="7"/>
      <c r="B35" s="8"/>
      <c r="C35" s="117">
        <f>'Bid Analysis (34)'!O53</f>
        <v>0</v>
      </c>
      <c r="D35" s="9"/>
    </row>
    <row r="36" spans="1:4" x14ac:dyDescent="0.25">
      <c r="A36" s="7"/>
      <c r="B36" s="8"/>
      <c r="C36" s="124">
        <f>'Bid Analysis (35)'!O53</f>
        <v>0</v>
      </c>
      <c r="D36" s="9"/>
    </row>
    <row r="37" spans="1:4" x14ac:dyDescent="0.25">
      <c r="A37" s="7"/>
      <c r="B37" s="8"/>
      <c r="C37" s="117">
        <f>'Bid Analysis (36)'!O53</f>
        <v>0</v>
      </c>
      <c r="D37" s="9"/>
    </row>
    <row r="38" spans="1:4" x14ac:dyDescent="0.25">
      <c r="A38" s="7"/>
      <c r="B38" s="8"/>
      <c r="C38" s="117">
        <f>'Bid Analysis (37)'!O53</f>
        <v>0</v>
      </c>
      <c r="D38" s="9"/>
    </row>
    <row r="39" spans="1:4" x14ac:dyDescent="0.25">
      <c r="A39" s="7"/>
      <c r="B39" s="8"/>
      <c r="C39" s="117">
        <f>'Bid Analysis (38)'!O53</f>
        <v>0</v>
      </c>
      <c r="D39" s="9"/>
    </row>
    <row r="40" spans="1:4" x14ac:dyDescent="0.25">
      <c r="A40" s="7"/>
      <c r="B40" s="8"/>
      <c r="C40" s="117">
        <f>'Bid Analysis (39)'!O53</f>
        <v>0</v>
      </c>
      <c r="D40" s="9"/>
    </row>
    <row r="41" spans="1:4" x14ac:dyDescent="0.25">
      <c r="A41" s="7"/>
      <c r="B41" s="8"/>
      <c r="C41" s="117">
        <f>'Bid Analysis (40)'!O53</f>
        <v>0</v>
      </c>
      <c r="D41" s="9"/>
    </row>
    <row r="42" spans="1:4" x14ac:dyDescent="0.25">
      <c r="A42" s="7"/>
      <c r="B42" s="8"/>
      <c r="C42" s="117">
        <f>'Bid Analysis (41)'!O53</f>
        <v>0</v>
      </c>
      <c r="D42" s="9"/>
    </row>
    <row r="43" spans="1:4" x14ac:dyDescent="0.25">
      <c r="A43" s="7"/>
      <c r="B43" s="8"/>
      <c r="C43" s="117">
        <f>'Bid Analysis (42)'!O63</f>
        <v>0</v>
      </c>
      <c r="D43" s="9"/>
    </row>
    <row r="44" spans="1:4" x14ac:dyDescent="0.25">
      <c r="A44" s="7"/>
      <c r="B44" s="8"/>
      <c r="C44" s="124">
        <f>'Bid Analysis (43)'!O63</f>
        <v>0</v>
      </c>
      <c r="D44" s="9"/>
    </row>
    <row r="45" spans="1:4" x14ac:dyDescent="0.25">
      <c r="A45" s="7"/>
      <c r="B45" s="8"/>
      <c r="C45" s="117">
        <f>'Bid Analysis (44)'!O63</f>
        <v>0</v>
      </c>
      <c r="D45" s="9"/>
    </row>
    <row r="46" spans="1:4" x14ac:dyDescent="0.25">
      <c r="A46" s="7"/>
      <c r="B46" s="8"/>
      <c r="C46" s="124">
        <f>'Bid Analysis (45)'!O63</f>
        <v>0</v>
      </c>
      <c r="D46" s="9"/>
    </row>
    <row r="47" spans="1:4" x14ac:dyDescent="0.25">
      <c r="A47" s="7"/>
      <c r="B47" s="8"/>
      <c r="C47" s="117">
        <f>'Bid Analysis (46)'!O63</f>
        <v>0</v>
      </c>
      <c r="D47" s="9"/>
    </row>
    <row r="48" spans="1:4" x14ac:dyDescent="0.25">
      <c r="A48" s="7"/>
      <c r="B48" s="8"/>
      <c r="C48" s="117">
        <f>'Bid Analysis (47)'!O63</f>
        <v>0</v>
      </c>
      <c r="D48" s="9"/>
    </row>
    <row r="49" spans="1:4" x14ac:dyDescent="0.25">
      <c r="A49" s="7"/>
      <c r="B49" s="8"/>
      <c r="C49" s="117">
        <f>'Bid Analysis (48)'!O63</f>
        <v>0</v>
      </c>
      <c r="D49" s="9"/>
    </row>
    <row r="50" spans="1:4" x14ac:dyDescent="0.25">
      <c r="A50" s="7"/>
      <c r="B50" s="10"/>
      <c r="C50" s="117">
        <f>'Bid Analysis (49)'!O63</f>
        <v>0</v>
      </c>
      <c r="D50" s="9"/>
    </row>
    <row r="51" spans="1:4" x14ac:dyDescent="0.25">
      <c r="A51" s="7"/>
      <c r="B51" s="10"/>
      <c r="C51" s="117">
        <f>'Bid Analysis (50)'!O63</f>
        <v>0</v>
      </c>
      <c r="D51" s="9"/>
    </row>
    <row r="52" spans="1:4" x14ac:dyDescent="0.25">
      <c r="A52" s="7"/>
      <c r="B52" s="11"/>
      <c r="C52" s="117">
        <f>'Bid Analysis (51)'!O63</f>
        <v>0</v>
      </c>
      <c r="D52" s="9"/>
    </row>
    <row r="53" spans="1:4" x14ac:dyDescent="0.25">
      <c r="A53" s="12"/>
      <c r="B53" s="13"/>
      <c r="C53" s="118">
        <f>'Bid Analysis (52)'!O63</f>
        <v>0</v>
      </c>
      <c r="D53" s="14"/>
    </row>
    <row r="54" spans="1:4" ht="15.75" thickBot="1" x14ac:dyDescent="0.3">
      <c r="A54" s="15"/>
      <c r="B54" s="16"/>
      <c r="C54" s="122"/>
      <c r="D54" s="17"/>
    </row>
    <row r="55" spans="1:4" ht="21.75" thickTop="1" thickBot="1" x14ac:dyDescent="0.3">
      <c r="A55" s="18"/>
      <c r="B55" s="19" t="s">
        <v>5</v>
      </c>
      <c r="C55" s="123"/>
      <c r="D55" s="20"/>
    </row>
    <row r="56" spans="1:4" ht="15.75" thickTop="1" x14ac:dyDescent="0.25"/>
  </sheetData>
  <pageMargins left="0.7" right="0.7" top="0.75" bottom="0.75" header="0.3" footer="0.3"/>
  <pageSetup scale="81" orientation="landscape" verticalDpi="0" r:id="rId1"/>
  <rowBreaks count="1" manualBreakCount="1">
    <brk id="4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tabSelected="1" workbookViewId="0">
      <selection activeCell="U8" sqref="U8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5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37" t="s">
        <v>9</v>
      </c>
      <c r="F2" s="137" t="s">
        <v>10</v>
      </c>
      <c r="G2" s="137" t="s">
        <v>11</v>
      </c>
      <c r="H2" s="14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38"/>
      <c r="F3" s="138"/>
      <c r="G3" s="138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139"/>
      <c r="F4" s="145"/>
      <c r="G4" s="145"/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140"/>
      <c r="F5" s="146"/>
      <c r="G5" s="146"/>
      <c r="H5" s="98">
        <f>C5*E5 + C5*F5 + C5*G5</f>
        <v>0</v>
      </c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140"/>
      <c r="F6" s="146"/>
      <c r="G6" s="146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140"/>
      <c r="F7" s="146"/>
      <c r="G7" s="146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140"/>
      <c r="F8" s="146"/>
      <c r="G8" s="146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140"/>
      <c r="F9" s="146"/>
      <c r="G9" s="146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140"/>
      <c r="F10" s="146"/>
      <c r="G10" s="146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140"/>
      <c r="F11" s="146"/>
      <c r="G11" s="146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140"/>
      <c r="F12" s="146"/>
      <c r="G12" s="146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140"/>
      <c r="F13" s="146"/>
      <c r="G13" s="146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140"/>
      <c r="F14" s="146"/>
      <c r="G14" s="146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140"/>
      <c r="F15" s="146"/>
      <c r="G15" s="146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140"/>
      <c r="F16" s="146"/>
      <c r="G16" s="146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140"/>
      <c r="F17" s="146"/>
      <c r="G17" s="146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140"/>
      <c r="F18" s="146"/>
      <c r="G18" s="146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140"/>
      <c r="F19" s="146"/>
      <c r="G19" s="146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140"/>
      <c r="F20" s="146"/>
      <c r="G20" s="146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140"/>
      <c r="F21" s="146"/>
      <c r="G21" s="146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41"/>
      <c r="F22" s="141"/>
      <c r="G22" s="141"/>
      <c r="H22" s="9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142"/>
      <c r="F23" s="142"/>
      <c r="G23" s="14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140"/>
      <c r="F24" s="140"/>
      <c r="G24" s="140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140"/>
      <c r="F25" s="140"/>
      <c r="G25" s="140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140"/>
      <c r="F26" s="140"/>
      <c r="G26" s="140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140"/>
      <c r="F27" s="140"/>
      <c r="G27" s="140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140"/>
      <c r="F28" s="140"/>
      <c r="G28" s="140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143"/>
      <c r="F29" s="143"/>
      <c r="G29" s="143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144"/>
      <c r="F30" s="144"/>
      <c r="G30" s="144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35" t="s">
        <v>1</v>
      </c>
      <c r="B2" s="125" t="s">
        <v>6</v>
      </c>
      <c r="C2" s="125" t="s">
        <v>7</v>
      </c>
      <c r="D2" s="125" t="s">
        <v>8</v>
      </c>
      <c r="E2" s="125" t="s">
        <v>9</v>
      </c>
      <c r="F2" s="125" t="s">
        <v>10</v>
      </c>
      <c r="G2" s="125" t="s">
        <v>11</v>
      </c>
      <c r="H2" s="127" t="s">
        <v>12</v>
      </c>
      <c r="I2" s="129" t="s">
        <v>13</v>
      </c>
      <c r="J2" s="130"/>
      <c r="K2" s="131" t="s">
        <v>14</v>
      </c>
      <c r="L2" s="132"/>
      <c r="M2" s="133" t="s">
        <v>15</v>
      </c>
      <c r="N2" s="134"/>
      <c r="O2" s="26"/>
    </row>
    <row r="3" spans="1:15" s="27" customFormat="1" ht="24.75" thickBot="1" x14ac:dyDescent="0.25">
      <c r="A3" s="136"/>
      <c r="B3" s="126"/>
      <c r="C3" s="126"/>
      <c r="D3" s="126"/>
      <c r="E3" s="126"/>
      <c r="F3" s="126"/>
      <c r="G3" s="126"/>
      <c r="H3" s="12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Estimate Summary</vt:lpstr>
      <vt:lpstr>Bid Analysis</vt:lpstr>
      <vt:lpstr>Bid Analysis (2)</vt:lpstr>
      <vt:lpstr>Bid Analysis (3)</vt:lpstr>
      <vt:lpstr>Bid Analysis (4)</vt:lpstr>
      <vt:lpstr>Bid Analysis (5)</vt:lpstr>
      <vt:lpstr>Bid Analysis (6)</vt:lpstr>
      <vt:lpstr>Bid Analysis (7)</vt:lpstr>
      <vt:lpstr>Bid Analysis (8)</vt:lpstr>
      <vt:lpstr>Bid Analysis (9)</vt:lpstr>
      <vt:lpstr>Bid Analysis (10)</vt:lpstr>
      <vt:lpstr>Bid Analysis (11)</vt:lpstr>
      <vt:lpstr>Bid Analysis (12)</vt:lpstr>
      <vt:lpstr>Bid Analysis (13)</vt:lpstr>
      <vt:lpstr>Bid Analysis (14)</vt:lpstr>
      <vt:lpstr>Bid Analysis (15)</vt:lpstr>
      <vt:lpstr>Bid Analysis (16)</vt:lpstr>
      <vt:lpstr>Bid Analysis (17)</vt:lpstr>
      <vt:lpstr>Bid Analysis (18)</vt:lpstr>
      <vt:lpstr>Bid Analysis (19)</vt:lpstr>
      <vt:lpstr>Bid Analysis (20)</vt:lpstr>
      <vt:lpstr>Bid Analysis (21)</vt:lpstr>
      <vt:lpstr>Bid Analysis (22)</vt:lpstr>
      <vt:lpstr>Bid Analysis (23)</vt:lpstr>
      <vt:lpstr>Bid Analysis (24)</vt:lpstr>
      <vt:lpstr>Bid Analysis (25)</vt:lpstr>
      <vt:lpstr>Bid Analysis (26)</vt:lpstr>
      <vt:lpstr>Bid Analysis (27)</vt:lpstr>
      <vt:lpstr>Bid Analysis (28)</vt:lpstr>
      <vt:lpstr>Bid Analysis (29)</vt:lpstr>
      <vt:lpstr>Bid Analysis (30)</vt:lpstr>
      <vt:lpstr>Bid Analysis (31)</vt:lpstr>
      <vt:lpstr>Bid Analysis (32)</vt:lpstr>
      <vt:lpstr>Bid Analysis (33)</vt:lpstr>
      <vt:lpstr>Bid Analysis (34)</vt:lpstr>
      <vt:lpstr>Bid Analysis (35)</vt:lpstr>
      <vt:lpstr>Bid Analysis (36)</vt:lpstr>
      <vt:lpstr>Bid Analysis (37)</vt:lpstr>
      <vt:lpstr>Bid Analysis (38)</vt:lpstr>
      <vt:lpstr>Bid Analysis (39)</vt:lpstr>
      <vt:lpstr>Bid Analysis (40)</vt:lpstr>
      <vt:lpstr>Bid Analysis (41)</vt:lpstr>
      <vt:lpstr>Bid Analysis (42)</vt:lpstr>
      <vt:lpstr>Bid Analysis (43)</vt:lpstr>
      <vt:lpstr>Bid Analysis (44)</vt:lpstr>
      <vt:lpstr>Bid Analysis (45)</vt:lpstr>
      <vt:lpstr>Bid Analysis (46)</vt:lpstr>
      <vt:lpstr>Bid Analysis (47)</vt:lpstr>
      <vt:lpstr>Bid Analysis (48)</vt:lpstr>
      <vt:lpstr>Bid Analysis (49)</vt:lpstr>
      <vt:lpstr>Bid Analysis (50)</vt:lpstr>
      <vt:lpstr>Bid Analysis (51)</vt:lpstr>
      <vt:lpstr>Bid Analysis (52)</vt:lpstr>
      <vt:lpstr>'Estimate Summary'!Print_Area</vt:lpstr>
    </vt:vector>
  </TitlesOfParts>
  <Company>Geogia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 John</dc:creator>
  <cp:lastModifiedBy>Spence John</cp:lastModifiedBy>
  <cp:lastPrinted>2015-04-16T17:05:41Z</cp:lastPrinted>
  <dcterms:created xsi:type="dcterms:W3CDTF">2015-04-16T16:49:16Z</dcterms:created>
  <dcterms:modified xsi:type="dcterms:W3CDTF">2015-04-21T14:39:26Z</dcterms:modified>
</cp:coreProperties>
</file>